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<sst xmlns="http://schemas.openxmlformats.org/spreadsheetml/2006/main" count="118" uniqueCount="106">
  <si>
    <t>Příjmy</t>
  </si>
  <si>
    <t>Schválený rozpočet</t>
  </si>
  <si>
    <t>Upravený rozpočet</t>
  </si>
  <si>
    <t>Skutečnost</t>
  </si>
  <si>
    <t>Daňové</t>
  </si>
  <si>
    <t>Nedaňové</t>
  </si>
  <si>
    <t>Kapitálové</t>
  </si>
  <si>
    <t>Přijaté dotace</t>
  </si>
  <si>
    <t>Celkem</t>
  </si>
  <si>
    <t xml:space="preserve"> </t>
  </si>
  <si>
    <t>Výdaje</t>
  </si>
  <si>
    <t>Běžné</t>
  </si>
  <si>
    <t>Saldo příjmů a výdajů po konsolidaci</t>
  </si>
  <si>
    <t>Financování po konsolidaci</t>
  </si>
  <si>
    <t xml:space="preserve">3. Vyúčtování finančních vztahů  ke státnímu rozpočtu </t>
  </si>
  <si>
    <t>4. Inventarizace majetku, materiálových zásob a závazků</t>
  </si>
  <si>
    <t>Stálá aktiva</t>
  </si>
  <si>
    <t>Dlouhodobý nehmotný majetek</t>
  </si>
  <si>
    <t>Dlouhodobý hmotný majetek</t>
  </si>
  <si>
    <t xml:space="preserve">z toho </t>
  </si>
  <si>
    <t xml:space="preserve">  stavby (021)</t>
  </si>
  <si>
    <t xml:space="preserve">  pozemky (031)</t>
  </si>
  <si>
    <t xml:space="preserve">  samostatné movité věci (022)</t>
  </si>
  <si>
    <t xml:space="preserve">  drobný dlouhodobý majetek (028)</t>
  </si>
  <si>
    <t>Finanční majetek (069) akcie</t>
  </si>
  <si>
    <t>Oběžná aktiva</t>
  </si>
  <si>
    <t>Zásoby</t>
  </si>
  <si>
    <t>Pohledávky</t>
  </si>
  <si>
    <t>Aktiva celkem</t>
  </si>
  <si>
    <t>Pasiva Celkem</t>
  </si>
  <si>
    <t xml:space="preserve">  umělecká díla (032)</t>
  </si>
  <si>
    <t>5. Závazky</t>
  </si>
  <si>
    <t>dlouhodobé</t>
  </si>
  <si>
    <t>krátkodobé</t>
  </si>
  <si>
    <t>z toho</t>
  </si>
  <si>
    <t xml:space="preserve">  dodavatelé</t>
  </si>
  <si>
    <t xml:space="preserve">  přijaté zálohy</t>
  </si>
  <si>
    <t xml:space="preserve">  ostatní závazky</t>
  </si>
  <si>
    <t xml:space="preserve">  zaměstnanci</t>
  </si>
  <si>
    <t xml:space="preserve">  ostatní přímé daně</t>
  </si>
  <si>
    <t xml:space="preserve">  ostatní daně a poplatky</t>
  </si>
  <si>
    <t xml:space="preserve">  jiné závazky</t>
  </si>
  <si>
    <t>6. Pohledávky</t>
  </si>
  <si>
    <t>Pohledávky celkem</t>
  </si>
  <si>
    <t xml:space="preserve">  odběratelé</t>
  </si>
  <si>
    <t xml:space="preserve">  poskytnuté provozní zálohy</t>
  </si>
  <si>
    <t>8. Hospodářský výsledek</t>
  </si>
  <si>
    <t>10. Návrh na usnesení</t>
  </si>
  <si>
    <t>Projednání zprávy o výsledku přezkoumání hospodaření obce</t>
  </si>
  <si>
    <t xml:space="preserve">    </t>
  </si>
  <si>
    <t>Sejmuto dne:</t>
  </si>
  <si>
    <t>(dle § 17 zákona č. 250/200 Sb. o rozpočtový pravidlech územních rozpočtů)</t>
  </si>
  <si>
    <t xml:space="preserve">  nedokončený dlouh. hm. majetek (042)</t>
  </si>
  <si>
    <t xml:space="preserve">  sociální a zdrav. pojištění</t>
  </si>
  <si>
    <t>Krátkodobý fin. majetek (BÚ + fondy)</t>
  </si>
  <si>
    <t xml:space="preserve">  daň z příjmů</t>
  </si>
  <si>
    <t xml:space="preserve">  dohadné účty pasívní</t>
  </si>
  <si>
    <t xml:space="preserve">  dohadné účty aktivní</t>
  </si>
  <si>
    <t>výsledek hospodaření po zdanění - zisk</t>
  </si>
  <si>
    <t>výsledek hospodaření před zdaněním-zisk</t>
  </si>
  <si>
    <t xml:space="preserve">  daň z přidané hodnoty</t>
  </si>
  <si>
    <t>7. pronájem, prodej a nákup nemovitého a movitého majetku</t>
  </si>
  <si>
    <t>Podúčet Česká národní banka 231 200</t>
  </si>
  <si>
    <t>Základní účet ČS 231 100</t>
  </si>
  <si>
    <t>drobný dlouhodobý nehmotný maj. (018)</t>
  </si>
  <si>
    <t>nedokončený dlouhodobý nehm.maj.(041)</t>
  </si>
  <si>
    <t xml:space="preserve">  závazky k osobám mimo vybrané vládní instituce</t>
  </si>
  <si>
    <t xml:space="preserve">  pohledávky za vybranými ústředními vládními institucemi</t>
  </si>
  <si>
    <t>Obec - hlavní činnost</t>
  </si>
  <si>
    <t>Závěrečný účet obce byl vypracován a zveřejněn na úřední desce obce Bačalky a je v podrobném provedení na elektronické desce obce Bačalky nebo k nahlédnutí v úřadovně obce.</t>
  </si>
  <si>
    <t>V Bačalkách dne 26.5.2013</t>
  </si>
  <si>
    <t>Ing. Pavlína Kaprasová - starostka obce</t>
  </si>
  <si>
    <t>Ing. Pavlína Kaprasová - starostka ………………………….</t>
  </si>
  <si>
    <t>ostatní dlouhodobý nehmotný ma. (019)</t>
  </si>
  <si>
    <t>dodatečné odvody daně z příjmů</t>
  </si>
  <si>
    <t>Podúčet ČS  voda 236 140 = fond</t>
  </si>
  <si>
    <t xml:space="preserve">  ostatní krátkodobé pohledávky</t>
  </si>
  <si>
    <t>Příjmy a výdaje členěné dle paragrafů jsou přílohou č. 1 (dvě strany)</t>
  </si>
  <si>
    <t>Přijaté transfery</t>
  </si>
  <si>
    <t>ze stát.rozpočtu v rámci souhrn. dotač. vztahu</t>
  </si>
  <si>
    <t>ostatní transfery ze stát. rozpočtu (úřad práce)</t>
  </si>
  <si>
    <t>Poskytnuté tranfery</t>
  </si>
  <si>
    <t>DSO Mariánská zahrada - členský příspěvek</t>
  </si>
  <si>
    <t>Závěrečný účet obce Bačalky za rok 2016</t>
  </si>
  <si>
    <t>1. Údaje o plnění příjmů a výdajů za rok 2016:</t>
  </si>
  <si>
    <t>2. Zůstatky na bankovních účtech k 31.12.2016</t>
  </si>
  <si>
    <t>a ostatním rozpočtům veřejné úrovně (během r. 2016)</t>
  </si>
  <si>
    <t>od Královéhr.kraje na obnovu a výchovu lesních porostů</t>
  </si>
  <si>
    <t>na volby do 1/3 senátu Parlamentu ČR a zastup. krajů</t>
  </si>
  <si>
    <t>na časopis Pramínek</t>
  </si>
  <si>
    <t>na provoz pojízdné prodejny Antonín Kloc</t>
  </si>
  <si>
    <t>Stav majetku k 31.12.2016</t>
  </si>
  <si>
    <t>K 31.12.2016</t>
  </si>
  <si>
    <t xml:space="preserve">  přijaté zálohy  na dotace - vratka z voleb</t>
  </si>
  <si>
    <t xml:space="preserve">   jiné pohledávky z činnosti</t>
  </si>
  <si>
    <t xml:space="preserve">  náklady příštích období</t>
  </si>
  <si>
    <t xml:space="preserve">   ostatní daně, poplatky a jiná obdobná peněžitá plnění</t>
  </si>
  <si>
    <t>9. Zpráva o přezkoumání hospodaření Obce Bačalky za rok 2016</t>
  </si>
  <si>
    <t xml:space="preserve">Závěrečné přezkoumání hospodaření bylo provedeno Krajským úřadem Královéhradeckého kraje dne 9.5.2017. Při přezkoumání hospodaření podle § 10 odst. 3 písm a) zákona č. 420/2004 Sb., o přezkoumání hospodaření územních samosprávních celků a dobrovolných svazků obcí nebyly zjištěny chyby a nedostatky. (viz.příloha č. 2  Zpráva o výsledku přezkoumání hospodaření). </t>
  </si>
  <si>
    <t>Zastupitelstvo obce schvaluje závěrečný účet obce a vyslovuje souhlas s celoročním hospodařením obce za rok 2016 BEZ VÝHRAD.</t>
  </si>
  <si>
    <t>*Obec jako prodávající uzavřena dne 17.2.2016 s fyzickou osobou Kupní smlouvu na prodej pozemku p. č. 663/16 - ostatní procha o výměře 134 m2 v k. ú. Lično u Milkovic za dohodnutou kupní cenu 3.074,- Kč. Tato částka byla obci zaplacena dne 17.2.2016. Dále kupující uhradil dle smlouvy náklady spojené s vyhotovením smlouvy a náklady spojené s podáním návrhu na vklad do KN, celkem 1.124,- Kč. Tato částka byla obci také uhrazena 17.2.2016. Záměr prodeje byl zveřejněn od 11.12. do 29.12.2015. ZO schválilo tento prodej pozemku dne 28.12.2015 a 8.2.2016. Právní účinky do KN nastaly 19.12.2016.</t>
  </si>
  <si>
    <t>*Obec jako obtížená uzavřela dne 8.2.2016 Smlouvu o zřízení služebnosti s Českou telekomunikační infrastrukturou, a. s. na pozemcích p.č. 150/13, 150/14, 217/35 a 523/1 v k.ú. Bačalky. Předmětem této smlouvy je zřízení služebnosti spočívající ve zřízení, provozvování údržbě a opravách Podzemního komunikačního vedení k výše uvedeným pozemkům. Služebnost je zřízena na dobu neurčitou. Jednorázová náhrada za zřízení věcného břemene je sjednána ve výši 20,-Kč/bm. Při délce trasy 464 m činí celková výše náhrady 9.280,- Kč. Tato částka byla obci uhrazena dne 4.4.2016. ZO schválilo uzavření této smlouvy dne 8.2.2016.</t>
  </si>
  <si>
    <r>
      <t xml:space="preserve">Zastupitelstvo obce bude seznámeno s výsledkem přezkoumání hospodaření za rok 2016 na veřejném zasedání dne </t>
    </r>
    <r>
      <rPr>
        <sz val="10"/>
        <rFont val="Arial"/>
        <family val="2"/>
      </rPr>
      <t>12.</t>
    </r>
    <r>
      <rPr>
        <sz val="10"/>
        <color indexed="8"/>
        <rFont val="Arial"/>
        <family val="2"/>
      </rPr>
      <t xml:space="preserve"> června 2017.</t>
    </r>
  </si>
  <si>
    <t>V Bačalkách dne 22. 5. 2017</t>
  </si>
  <si>
    <t>Vyvěšeno dne: 22 5. 2017 pod č.j. Úxx/xx/2017</t>
  </si>
  <si>
    <r>
      <rPr>
        <b/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Součástí závěrečného účtu obce, který je zveřejněn na elektronické úřední desce jsou zároveň výkazy za prosinec 2016 - Fin.2-12M, Rozvaha, Výkaz zisku a ztráty, Příloha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</si>
</sst>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3" fontId="0" fillId="0" borderId="0" xfId="0" applyNumberFormat="1" applyFont="1" applyAlignment="1">
      <alignment/>
    </xf>
    <xf numFmtId="4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43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43" fontId="0" fillId="32" borderId="0" xfId="0" applyNumberFormat="1" applyFill="1" applyAlignment="1">
      <alignment/>
    </xf>
    <xf numFmtId="0" fontId="6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43" fontId="0" fillId="32" borderId="10" xfId="0" applyNumberFormat="1" applyFill="1" applyBorder="1" applyAlignment="1">
      <alignment/>
    </xf>
    <xf numFmtId="43" fontId="7" fillId="32" borderId="0" xfId="0" applyNumberFormat="1" applyFont="1" applyFill="1" applyAlignment="1">
      <alignment/>
    </xf>
    <xf numFmtId="43" fontId="7" fillId="32" borderId="0" xfId="0" applyNumberFormat="1" applyFont="1" applyFill="1" applyBorder="1" applyAlignment="1">
      <alignment/>
    </xf>
    <xf numFmtId="43" fontId="0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horizontal="justify" wrapText="1"/>
    </xf>
    <xf numFmtId="43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7" fillId="32" borderId="0" xfId="0" applyFont="1" applyFill="1" applyAlignment="1">
      <alignment wrapText="1"/>
    </xf>
    <xf numFmtId="0" fontId="0" fillId="0" borderId="0" xfId="0" applyAlignment="1">
      <alignment/>
    </xf>
    <xf numFmtId="43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45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0" fontId="45" fillId="32" borderId="0" xfId="0" applyFont="1" applyFill="1" applyAlignment="1">
      <alignment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justify" vertical="top" wrapText="1"/>
    </xf>
    <xf numFmtId="0" fontId="0" fillId="32" borderId="0" xfId="0" applyFont="1" applyFill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2" borderId="0" xfId="0" applyFill="1" applyAlignment="1">
      <alignment horizontal="justify"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ill="1" applyAlignment="1">
      <alignment horizontal="justify" wrapText="1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2" borderId="14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32" borderId="15" xfId="0" applyNumberFormat="1" applyFill="1" applyBorder="1" applyAlignment="1">
      <alignment/>
    </xf>
    <xf numFmtId="0" fontId="0" fillId="32" borderId="0" xfId="0" applyFill="1" applyBorder="1" applyAlignment="1">
      <alignment/>
    </xf>
    <xf numFmtId="43" fontId="0" fillId="32" borderId="0" xfId="0" applyNumberFormat="1" applyFill="1" applyBorder="1" applyAlignment="1">
      <alignment/>
    </xf>
    <xf numFmtId="0" fontId="0" fillId="32" borderId="16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06">
      <selection activeCell="C117" sqref="C117"/>
    </sheetView>
  </sheetViews>
  <sheetFormatPr defaultColWidth="9.140625" defaultRowHeight="12.75"/>
  <cols>
    <col min="1" max="1" width="16.7109375" style="0" customWidth="1"/>
    <col min="2" max="2" width="18.421875" style="1" customWidth="1"/>
    <col min="3" max="4" width="18.140625" style="1" customWidth="1"/>
    <col min="5" max="5" width="9.8515625" style="0" customWidth="1"/>
    <col min="6" max="6" width="4.28125" style="0" customWidth="1"/>
  </cols>
  <sheetData>
    <row r="1" spans="1:6" ht="12.75" customHeight="1">
      <c r="A1" s="87" t="s">
        <v>83</v>
      </c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7"/>
      <c r="B3" s="87"/>
      <c r="C3" s="87"/>
      <c r="D3" s="87"/>
      <c r="E3" s="87"/>
      <c r="F3" s="87"/>
    </row>
    <row r="4" spans="1:6" ht="12.75">
      <c r="A4" s="88" t="s">
        <v>51</v>
      </c>
      <c r="B4" s="88"/>
      <c r="C4" s="88"/>
      <c r="D4" s="88"/>
      <c r="E4" s="88"/>
      <c r="F4" s="88"/>
    </row>
    <row r="7" ht="18">
      <c r="A7" s="2" t="s">
        <v>84</v>
      </c>
    </row>
    <row r="10" spans="1:4" ht="12.75">
      <c r="A10" s="4" t="s">
        <v>0</v>
      </c>
      <c r="B10" s="5" t="s">
        <v>1</v>
      </c>
      <c r="C10" s="5" t="s">
        <v>2</v>
      </c>
      <c r="D10" s="5" t="s">
        <v>3</v>
      </c>
    </row>
    <row r="11" spans="1:4" ht="12.75">
      <c r="A11" s="6" t="s">
        <v>4</v>
      </c>
      <c r="B11" s="7">
        <v>2008500</v>
      </c>
      <c r="C11" s="7">
        <v>2294705</v>
      </c>
      <c r="D11" s="7">
        <v>2294702.96</v>
      </c>
    </row>
    <row r="12" spans="1:4" ht="12.75">
      <c r="A12" s="6" t="s">
        <v>5</v>
      </c>
      <c r="B12" s="7">
        <v>628500</v>
      </c>
      <c r="C12" s="7">
        <v>721554</v>
      </c>
      <c r="D12" s="7">
        <v>707475.24</v>
      </c>
    </row>
    <row r="13" spans="1:4" ht="12.75">
      <c r="A13" s="6" t="s">
        <v>6</v>
      </c>
      <c r="B13" s="7">
        <v>8000</v>
      </c>
      <c r="C13" s="7">
        <v>8000</v>
      </c>
      <c r="D13" s="7">
        <v>3074</v>
      </c>
    </row>
    <row r="14" spans="1:4" ht="12.75">
      <c r="A14" s="6" t="s">
        <v>7</v>
      </c>
      <c r="B14" s="7">
        <v>55000</v>
      </c>
      <c r="C14" s="7">
        <v>508870</v>
      </c>
      <c r="D14" s="7">
        <v>508870</v>
      </c>
    </row>
    <row r="15" spans="1:4" ht="12.75">
      <c r="A15" s="6" t="s">
        <v>8</v>
      </c>
      <c r="B15" s="7">
        <f>SUM(B11:B14)</f>
        <v>2700000</v>
      </c>
      <c r="C15" s="7">
        <f>SUM(C11:C14)</f>
        <v>3533129</v>
      </c>
      <c r="D15" s="7">
        <f>SUM(D11:D14)</f>
        <v>3514122.2</v>
      </c>
    </row>
    <row r="18" spans="1:4" ht="12.75">
      <c r="A18" s="4" t="s">
        <v>10</v>
      </c>
      <c r="B18" s="5" t="s">
        <v>1</v>
      </c>
      <c r="C18" s="5" t="s">
        <v>2</v>
      </c>
      <c r="D18" s="5" t="s">
        <v>3</v>
      </c>
    </row>
    <row r="19" spans="1:4" ht="12.75">
      <c r="A19" s="6" t="s">
        <v>11</v>
      </c>
      <c r="B19" s="7">
        <v>2630000</v>
      </c>
      <c r="C19" s="7">
        <v>3427089</v>
      </c>
      <c r="D19" s="7">
        <v>3233170.01</v>
      </c>
    </row>
    <row r="20" spans="1:4" ht="12.75">
      <c r="A20" s="6" t="s">
        <v>6</v>
      </c>
      <c r="B20" s="7">
        <v>70000</v>
      </c>
      <c r="C20" s="7">
        <v>106040</v>
      </c>
      <c r="D20" s="7">
        <v>86039</v>
      </c>
    </row>
    <row r="21" spans="1:4" ht="12.75">
      <c r="A21" s="6"/>
      <c r="B21" s="7">
        <f>SUM(B19:B20)</f>
        <v>2700000</v>
      </c>
      <c r="C21" s="7">
        <f>SUM(C19:C20)</f>
        <v>3533129</v>
      </c>
      <c r="D21" s="7">
        <f>SUM(D19:D20)</f>
        <v>3319209.01</v>
      </c>
    </row>
    <row r="23" spans="1:5" ht="12.75">
      <c r="A23" t="s">
        <v>12</v>
      </c>
      <c r="D23" s="1">
        <v>194913.19</v>
      </c>
      <c r="E23" s="14" t="s">
        <v>9</v>
      </c>
    </row>
    <row r="24" spans="1:4" ht="12.75">
      <c r="A24" t="s">
        <v>13</v>
      </c>
      <c r="D24" s="1">
        <v>-194913.19</v>
      </c>
    </row>
    <row r="25" ht="15.75" customHeight="1"/>
    <row r="26" spans="1:4" ht="12.75">
      <c r="A26" s="47" t="s">
        <v>77</v>
      </c>
      <c r="B26" s="28"/>
      <c r="C26" s="28"/>
      <c r="D26" s="28"/>
    </row>
    <row r="27" ht="48" customHeight="1"/>
    <row r="28" ht="18">
      <c r="A28" s="2" t="s">
        <v>85</v>
      </c>
    </row>
    <row r="29" spans="1:3" ht="12.75">
      <c r="A29" s="6" t="s">
        <v>63</v>
      </c>
      <c r="B29" s="7"/>
      <c r="C29" s="10">
        <v>2157121.29</v>
      </c>
    </row>
    <row r="30" spans="1:3" ht="12.75">
      <c r="A30" s="76" t="s">
        <v>62</v>
      </c>
      <c r="B30" s="77"/>
      <c r="C30" s="10">
        <v>17591.75</v>
      </c>
    </row>
    <row r="31" spans="1:3" ht="12.75">
      <c r="A31" s="76" t="s">
        <v>75</v>
      </c>
      <c r="B31" s="77"/>
      <c r="C31" s="10">
        <v>66423</v>
      </c>
    </row>
    <row r="32" ht="12.75">
      <c r="C32" s="8" t="s">
        <v>9</v>
      </c>
    </row>
    <row r="33" ht="12.75">
      <c r="C33" s="8"/>
    </row>
    <row r="34" spans="3:8" ht="39" customHeight="1">
      <c r="C34" s="8"/>
      <c r="H34" s="14" t="s">
        <v>9</v>
      </c>
    </row>
    <row r="35" spans="1:3" ht="18">
      <c r="A35" s="2" t="s">
        <v>14</v>
      </c>
      <c r="C35" s="8"/>
    </row>
    <row r="36" spans="1:3" ht="18">
      <c r="A36" s="2" t="s">
        <v>86</v>
      </c>
      <c r="C36" s="8"/>
    </row>
    <row r="37" spans="1:3" ht="12.75">
      <c r="A37" s="53" t="s">
        <v>78</v>
      </c>
      <c r="B37" s="50">
        <v>30000</v>
      </c>
      <c r="C37" s="49" t="s">
        <v>88</v>
      </c>
    </row>
    <row r="38" spans="2:3" s="44" customFormat="1" ht="12.75">
      <c r="B38" s="50">
        <v>55000</v>
      </c>
      <c r="C38" s="48" t="s">
        <v>79</v>
      </c>
    </row>
    <row r="39" spans="2:3" s="44" customFormat="1" ht="12.75" customHeight="1">
      <c r="B39" s="50">
        <v>125450</v>
      </c>
      <c r="C39" s="48" t="s">
        <v>80</v>
      </c>
    </row>
    <row r="40" spans="2:3" s="44" customFormat="1" ht="12.75" customHeight="1">
      <c r="B40" s="50">
        <v>38420</v>
      </c>
      <c r="C40" s="57" t="s">
        <v>87</v>
      </c>
    </row>
    <row r="41" spans="2:3" s="44" customFormat="1" ht="12.75" customHeight="1">
      <c r="B41" s="51">
        <f>B37+B38+B39+B40</f>
        <v>248870</v>
      </c>
      <c r="C41" s="48"/>
    </row>
    <row r="42" spans="2:3" s="44" customFormat="1" ht="12.75" customHeight="1">
      <c r="B42" s="51"/>
      <c r="C42" s="48"/>
    </row>
    <row r="43" spans="1:3" s="44" customFormat="1" ht="12.75" customHeight="1">
      <c r="A43" s="53" t="s">
        <v>81</v>
      </c>
      <c r="B43" s="50">
        <v>4800</v>
      </c>
      <c r="C43" s="48" t="s">
        <v>90</v>
      </c>
    </row>
    <row r="44" spans="2:3" s="44" customFormat="1" ht="12.75">
      <c r="B44" s="50">
        <v>12000</v>
      </c>
      <c r="C44" s="48" t="s">
        <v>89</v>
      </c>
    </row>
    <row r="45" spans="2:3" ht="12.75" customHeight="1">
      <c r="B45" s="8">
        <v>2310</v>
      </c>
      <c r="C45" s="49" t="s">
        <v>82</v>
      </c>
    </row>
    <row r="46" spans="2:3" ht="12.75" customHeight="1">
      <c r="B46" s="52">
        <f>SUM(B43:B45)</f>
        <v>19110</v>
      </c>
      <c r="C46" s="49"/>
    </row>
    <row r="47" spans="2:3" ht="12.75" customHeight="1">
      <c r="B47" s="8"/>
      <c r="C47" s="49"/>
    </row>
    <row r="48" spans="2:3" ht="12.75" customHeight="1">
      <c r="B48" s="8"/>
      <c r="C48" s="49"/>
    </row>
    <row r="49" spans="2:3" ht="12.75" customHeight="1">
      <c r="B49" s="8"/>
      <c r="C49" s="49"/>
    </row>
    <row r="50" spans="2:3" ht="12.75" customHeight="1">
      <c r="B50" s="8"/>
      <c r="C50" s="49"/>
    </row>
    <row r="51" spans="2:3" ht="29.25" customHeight="1">
      <c r="B51" s="8"/>
      <c r="C51" s="49"/>
    </row>
    <row r="52" spans="1:3" ht="18">
      <c r="A52" s="2" t="s">
        <v>15</v>
      </c>
      <c r="C52" s="8"/>
    </row>
    <row r="53" spans="1:3" ht="27" customHeight="1">
      <c r="A53" s="58" t="s">
        <v>91</v>
      </c>
      <c r="C53" s="8"/>
    </row>
    <row r="54" ht="12.75">
      <c r="C54" s="8"/>
    </row>
    <row r="55" ht="12.75">
      <c r="A55" s="9" t="s">
        <v>16</v>
      </c>
    </row>
    <row r="56" spans="1:3" ht="12.75">
      <c r="A56" s="83" t="s">
        <v>17</v>
      </c>
      <c r="B56" s="77"/>
      <c r="C56" s="7">
        <v>352372</v>
      </c>
    </row>
    <row r="57" spans="1:3" ht="12.75">
      <c r="A57" s="76" t="s">
        <v>34</v>
      </c>
      <c r="B57" s="77"/>
      <c r="C57" s="7"/>
    </row>
    <row r="58" spans="1:4" ht="12.75">
      <c r="A58" s="76" t="s">
        <v>64</v>
      </c>
      <c r="B58" s="77"/>
      <c r="C58" s="7"/>
      <c r="D58" s="7">
        <v>85120</v>
      </c>
    </row>
    <row r="59" spans="1:4" ht="12.75">
      <c r="A59" s="23" t="s">
        <v>73</v>
      </c>
      <c r="B59" s="24"/>
      <c r="C59" s="7"/>
      <c r="D59" s="7">
        <v>267252</v>
      </c>
    </row>
    <row r="60" spans="1:4" ht="12.75">
      <c r="A60" s="76" t="s">
        <v>65</v>
      </c>
      <c r="B60" s="77"/>
      <c r="C60" s="7"/>
      <c r="D60" s="7">
        <v>0</v>
      </c>
    </row>
    <row r="61" spans="1:3" ht="12.75">
      <c r="A61" s="83" t="s">
        <v>18</v>
      </c>
      <c r="B61" s="77"/>
      <c r="C61" s="7">
        <v>26524044.93</v>
      </c>
    </row>
    <row r="62" spans="1:4" ht="12.75">
      <c r="A62" s="83" t="s">
        <v>19</v>
      </c>
      <c r="B62" s="77"/>
      <c r="C62" s="7"/>
      <c r="D62" s="13"/>
    </row>
    <row r="63" spans="1:4" ht="12.75">
      <c r="A63" s="83" t="s">
        <v>20</v>
      </c>
      <c r="B63" s="77"/>
      <c r="C63" s="7"/>
      <c r="D63" s="7">
        <v>21486613.98</v>
      </c>
    </row>
    <row r="64" spans="1:4" ht="12.75">
      <c r="A64" s="83" t="s">
        <v>21</v>
      </c>
      <c r="B64" s="77"/>
      <c r="C64" s="7"/>
      <c r="D64" s="7">
        <v>3781827.85</v>
      </c>
    </row>
    <row r="65" spans="1:4" ht="12.75">
      <c r="A65" s="83" t="s">
        <v>30</v>
      </c>
      <c r="B65" s="77"/>
      <c r="C65" s="7"/>
      <c r="D65" s="7">
        <v>0</v>
      </c>
    </row>
    <row r="66" spans="1:4" ht="12.75">
      <c r="A66" s="83" t="s">
        <v>22</v>
      </c>
      <c r="B66" s="77"/>
      <c r="C66" s="7"/>
      <c r="D66" s="7">
        <v>248288.5</v>
      </c>
    </row>
    <row r="67" spans="1:4" ht="12.75">
      <c r="A67" s="83" t="s">
        <v>23</v>
      </c>
      <c r="B67" s="77"/>
      <c r="C67" s="7"/>
      <c r="D67" s="7">
        <v>516620.6</v>
      </c>
    </row>
    <row r="68" spans="1:4" ht="12.75">
      <c r="A68" s="83" t="s">
        <v>52</v>
      </c>
      <c r="B68" s="77"/>
      <c r="C68" s="7"/>
      <c r="D68" s="7">
        <v>490694</v>
      </c>
    </row>
    <row r="69" spans="1:4" ht="12.75">
      <c r="A69" s="6" t="s">
        <v>24</v>
      </c>
      <c r="B69" s="11"/>
      <c r="C69" s="7">
        <v>10000</v>
      </c>
      <c r="D69" s="20"/>
    </row>
    <row r="70" spans="1:4" ht="12.75">
      <c r="A70" s="9" t="s">
        <v>25</v>
      </c>
      <c r="D70" s="13" t="s">
        <v>9</v>
      </c>
    </row>
    <row r="71" spans="1:3" ht="12.75">
      <c r="A71" s="83" t="s">
        <v>26</v>
      </c>
      <c r="B71" s="77"/>
      <c r="C71" s="7">
        <v>7465</v>
      </c>
    </row>
    <row r="72" spans="1:3" ht="12.75">
      <c r="A72" s="83" t="s">
        <v>27</v>
      </c>
      <c r="B72" s="77"/>
      <c r="C72" s="7">
        <v>58633</v>
      </c>
    </row>
    <row r="73" spans="1:3" ht="12.75">
      <c r="A73" s="76" t="s">
        <v>54</v>
      </c>
      <c r="B73" s="77"/>
      <c r="C73" s="7">
        <v>2241136.04</v>
      </c>
    </row>
    <row r="74" spans="1:3" ht="12.75">
      <c r="A74" s="89" t="s">
        <v>28</v>
      </c>
      <c r="B74" s="90"/>
      <c r="C74" s="3">
        <f>SUM(C56:C73)</f>
        <v>29193650.97</v>
      </c>
    </row>
    <row r="75" spans="1:3" ht="12.75">
      <c r="A75" s="85" t="s">
        <v>29</v>
      </c>
      <c r="B75" s="86"/>
      <c r="C75" s="3">
        <v>25642655.17</v>
      </c>
    </row>
    <row r="77" ht="18">
      <c r="A77" s="2" t="s">
        <v>31</v>
      </c>
    </row>
    <row r="78" spans="1:3" ht="12.75">
      <c r="A78" s="59" t="s">
        <v>92</v>
      </c>
      <c r="B78" s="7" t="s">
        <v>32</v>
      </c>
      <c r="C78" s="7">
        <v>0</v>
      </c>
    </row>
    <row r="79" spans="1:3" ht="12.75">
      <c r="A79" s="6"/>
      <c r="B79" s="7" t="s">
        <v>33</v>
      </c>
      <c r="C79" s="7">
        <v>278823</v>
      </c>
    </row>
    <row r="80" spans="1:4" ht="12.75">
      <c r="A80" s="83" t="s">
        <v>34</v>
      </c>
      <c r="B80" s="84"/>
      <c r="C80" s="77"/>
      <c r="D80" s="15"/>
    </row>
    <row r="81" spans="1:4" ht="12.75">
      <c r="A81" s="83" t="s">
        <v>35</v>
      </c>
      <c r="B81" s="84"/>
      <c r="C81" s="77"/>
      <c r="D81" s="7">
        <v>21542</v>
      </c>
    </row>
    <row r="82" spans="1:4" ht="12.75">
      <c r="A82" s="83" t="s">
        <v>36</v>
      </c>
      <c r="B82" s="84"/>
      <c r="C82" s="77"/>
      <c r="D82" s="7">
        <v>4570</v>
      </c>
    </row>
    <row r="83" spans="1:4" ht="12.75">
      <c r="A83" s="83" t="s">
        <v>37</v>
      </c>
      <c r="B83" s="84"/>
      <c r="C83" s="77"/>
      <c r="D83" s="7">
        <v>0</v>
      </c>
    </row>
    <row r="84" spans="1:4" ht="12.75">
      <c r="A84" s="83" t="s">
        <v>38</v>
      </c>
      <c r="B84" s="84"/>
      <c r="C84" s="77"/>
      <c r="D84" s="7">
        <v>43762</v>
      </c>
    </row>
    <row r="85" spans="1:4" ht="12.75">
      <c r="A85" s="83" t="s">
        <v>53</v>
      </c>
      <c r="B85" s="84"/>
      <c r="C85" s="77"/>
      <c r="D85" s="7">
        <v>9062</v>
      </c>
    </row>
    <row r="86" spans="1:4" ht="12.75">
      <c r="A86" s="76" t="s">
        <v>55</v>
      </c>
      <c r="B86" s="84"/>
      <c r="C86" s="77"/>
      <c r="D86" s="7">
        <v>149340</v>
      </c>
    </row>
    <row r="87" spans="1:4" ht="12.75">
      <c r="A87" s="83" t="s">
        <v>39</v>
      </c>
      <c r="B87" s="84"/>
      <c r="C87" s="77"/>
      <c r="D87" s="7">
        <v>0</v>
      </c>
    </row>
    <row r="88" spans="1:4" ht="12.75">
      <c r="A88" s="76" t="s">
        <v>60</v>
      </c>
      <c r="B88" s="84"/>
      <c r="C88" s="77"/>
      <c r="D88" s="7">
        <v>0</v>
      </c>
    </row>
    <row r="89" spans="1:4" ht="12.75">
      <c r="A89" s="83" t="s">
        <v>40</v>
      </c>
      <c r="B89" s="84"/>
      <c r="C89" s="77"/>
      <c r="D89" s="45">
        <v>0</v>
      </c>
    </row>
    <row r="90" spans="1:4" ht="12.75">
      <c r="A90" s="91" t="s">
        <v>66</v>
      </c>
      <c r="B90" s="92"/>
      <c r="C90" s="93"/>
      <c r="D90" s="7">
        <v>2400</v>
      </c>
    </row>
    <row r="91" spans="1:4" ht="12.75">
      <c r="A91" s="94" t="s">
        <v>93</v>
      </c>
      <c r="B91" s="84"/>
      <c r="C91" s="77"/>
      <c r="D91" s="7">
        <v>2361</v>
      </c>
    </row>
    <row r="92" spans="1:4" ht="12.75">
      <c r="A92" s="76" t="s">
        <v>56</v>
      </c>
      <c r="B92" s="84"/>
      <c r="C92" s="77"/>
      <c r="D92" s="7">
        <v>45590</v>
      </c>
    </row>
    <row r="93" spans="1:4" ht="12.75">
      <c r="A93" s="83" t="s">
        <v>41</v>
      </c>
      <c r="B93" s="84"/>
      <c r="C93" s="77"/>
      <c r="D93" s="7">
        <v>196</v>
      </c>
    </row>
    <row r="94" ht="12.75">
      <c r="D94" s="17"/>
    </row>
    <row r="95" spans="1:4" ht="18">
      <c r="A95" s="2" t="s">
        <v>42</v>
      </c>
      <c r="D95" s="13"/>
    </row>
    <row r="96" ht="12.75">
      <c r="A96" s="58" t="s">
        <v>92</v>
      </c>
    </row>
    <row r="97" spans="1:3" ht="12.75">
      <c r="A97" s="83" t="s">
        <v>43</v>
      </c>
      <c r="B97" s="77"/>
      <c r="C97" s="7">
        <v>58633</v>
      </c>
    </row>
    <row r="98" spans="1:3" ht="12.75">
      <c r="A98" s="83" t="s">
        <v>34</v>
      </c>
      <c r="B98" s="84"/>
      <c r="C98" s="77"/>
    </row>
    <row r="99" spans="1:4" ht="12.75">
      <c r="A99" s="83" t="s">
        <v>44</v>
      </c>
      <c r="B99" s="84"/>
      <c r="C99" s="77"/>
      <c r="D99" s="7">
        <v>1680</v>
      </c>
    </row>
    <row r="100" spans="1:4" ht="12.75">
      <c r="A100" s="83" t="s">
        <v>45</v>
      </c>
      <c r="B100" s="84"/>
      <c r="C100" s="77"/>
      <c r="D100" s="7">
        <v>25590</v>
      </c>
    </row>
    <row r="101" spans="1:4" ht="12.75">
      <c r="A101" s="60" t="s">
        <v>94</v>
      </c>
      <c r="B101" s="46"/>
      <c r="C101" s="24"/>
      <c r="D101" s="7">
        <v>300</v>
      </c>
    </row>
    <row r="102" spans="1:4" ht="12.75">
      <c r="A102" s="60" t="s">
        <v>96</v>
      </c>
      <c r="B102" s="46"/>
      <c r="C102" s="24"/>
      <c r="D102" s="7">
        <v>9786</v>
      </c>
    </row>
    <row r="103" spans="1:4" ht="12.75">
      <c r="A103" s="76" t="s">
        <v>67</v>
      </c>
      <c r="B103" s="84"/>
      <c r="C103" s="77"/>
      <c r="D103" s="7">
        <v>13934</v>
      </c>
    </row>
    <row r="104" spans="1:4" ht="12.75">
      <c r="A104" s="94" t="s">
        <v>95</v>
      </c>
      <c r="B104" s="84"/>
      <c r="C104" s="77"/>
      <c r="D104" s="7">
        <v>0</v>
      </c>
    </row>
    <row r="105" spans="1:4" ht="12.75" customHeight="1">
      <c r="A105" s="76" t="s">
        <v>57</v>
      </c>
      <c r="B105" s="84"/>
      <c r="C105" s="77"/>
      <c r="D105" s="22">
        <v>7220</v>
      </c>
    </row>
    <row r="106" spans="1:4" ht="12.75" customHeight="1">
      <c r="A106" s="95" t="s">
        <v>76</v>
      </c>
      <c r="B106" s="96"/>
      <c r="C106" s="96"/>
      <c r="D106" s="7">
        <v>123</v>
      </c>
    </row>
    <row r="107" ht="42" customHeight="1">
      <c r="D107" s="17"/>
    </row>
    <row r="108" spans="1:6" ht="18">
      <c r="A108" s="2" t="s">
        <v>61</v>
      </c>
      <c r="B108" s="63"/>
      <c r="C108" s="63"/>
      <c r="D108" s="64"/>
      <c r="E108" s="58"/>
      <c r="F108" s="58"/>
    </row>
    <row r="109" spans="1:7" s="21" customFormat="1" ht="102.75" customHeight="1">
      <c r="A109" s="78" t="s">
        <v>100</v>
      </c>
      <c r="B109" s="100"/>
      <c r="C109" s="100"/>
      <c r="D109" s="100"/>
      <c r="E109" s="100"/>
      <c r="F109" s="101"/>
      <c r="G109" s="36"/>
    </row>
    <row r="110" spans="1:6" s="62" customFormat="1" ht="98.25" customHeight="1">
      <c r="A110" s="78" t="s">
        <v>101</v>
      </c>
      <c r="B110" s="79"/>
      <c r="C110" s="79"/>
      <c r="D110" s="79"/>
      <c r="E110" s="79"/>
      <c r="F110" s="80"/>
    </row>
    <row r="111" spans="1:6" s="21" customFormat="1" ht="33" customHeight="1">
      <c r="A111" s="55"/>
      <c r="B111" s="56"/>
      <c r="C111" s="56"/>
      <c r="D111" s="56"/>
      <c r="E111" s="56"/>
      <c r="F111" s="56"/>
    </row>
    <row r="112" spans="1:6" ht="18">
      <c r="A112" s="27" t="s">
        <v>46</v>
      </c>
      <c r="B112" s="28"/>
      <c r="C112" s="28"/>
      <c r="D112" s="25"/>
      <c r="E112" s="25"/>
      <c r="F112" s="26"/>
    </row>
    <row r="113" spans="1:6" ht="12.75" customHeight="1" hidden="1">
      <c r="A113" s="29" t="s">
        <v>68</v>
      </c>
      <c r="B113" s="28"/>
      <c r="C113" s="28"/>
      <c r="D113" s="28"/>
      <c r="E113" s="26"/>
      <c r="F113" s="26"/>
    </row>
    <row r="114" spans="1:6" ht="12.75">
      <c r="A114" s="30" t="s">
        <v>59</v>
      </c>
      <c r="B114" s="31"/>
      <c r="C114" s="31">
        <v>319063.57</v>
      </c>
      <c r="D114" s="39"/>
      <c r="E114" s="40"/>
      <c r="F114" s="26"/>
    </row>
    <row r="115" spans="1:6" ht="12.75">
      <c r="A115" s="41" t="s">
        <v>74</v>
      </c>
      <c r="B115" s="42"/>
      <c r="C115" s="31">
        <v>0</v>
      </c>
      <c r="D115" s="39"/>
      <c r="E115" s="40"/>
      <c r="F115" s="26"/>
    </row>
    <row r="116" spans="1:7" ht="12.75">
      <c r="A116" s="30" t="s">
        <v>58</v>
      </c>
      <c r="B116" s="31"/>
      <c r="C116" s="31">
        <v>169723.57</v>
      </c>
      <c r="D116" s="97"/>
      <c r="E116" s="98"/>
      <c r="F116" s="26"/>
      <c r="G116" s="18"/>
    </row>
    <row r="117" spans="1:6" ht="12.75">
      <c r="A117" s="26"/>
      <c r="B117" s="28"/>
      <c r="C117" s="28" t="s">
        <v>9</v>
      </c>
      <c r="D117" s="99"/>
      <c r="E117" s="98"/>
      <c r="F117" s="26"/>
    </row>
    <row r="118" spans="1:6" ht="12.75">
      <c r="A118" s="26"/>
      <c r="B118" s="28"/>
      <c r="C118" s="28"/>
      <c r="D118" s="28"/>
      <c r="E118" s="26"/>
      <c r="F118" s="26"/>
    </row>
    <row r="119" spans="1:6" ht="18">
      <c r="A119" s="27" t="s">
        <v>97</v>
      </c>
      <c r="B119" s="28"/>
      <c r="C119" s="28"/>
      <c r="D119" s="28"/>
      <c r="E119" s="26"/>
      <c r="F119" s="26"/>
    </row>
    <row r="120" spans="1:9" ht="54.75" customHeight="1">
      <c r="A120" s="69" t="s">
        <v>98</v>
      </c>
      <c r="B120" s="70"/>
      <c r="C120" s="70"/>
      <c r="D120" s="70"/>
      <c r="E120" s="70"/>
      <c r="F120" s="70"/>
      <c r="I120" s="61"/>
    </row>
    <row r="121" spans="1:6" ht="12.75" customHeight="1">
      <c r="A121" s="81" t="s">
        <v>48</v>
      </c>
      <c r="B121" s="82"/>
      <c r="C121" s="82"/>
      <c r="D121" s="82"/>
      <c r="E121" s="82"/>
      <c r="F121" s="82"/>
    </row>
    <row r="122" spans="1:9" ht="39.75" customHeight="1">
      <c r="A122" s="66" t="s">
        <v>102</v>
      </c>
      <c r="B122" s="66"/>
      <c r="C122" s="66"/>
      <c r="D122" s="66"/>
      <c r="E122" s="66"/>
      <c r="F122" s="66"/>
      <c r="I122" s="61"/>
    </row>
    <row r="123" spans="1:6" ht="2.25" customHeight="1">
      <c r="A123" s="37"/>
      <c r="B123" s="37"/>
      <c r="C123" s="37"/>
      <c r="D123" s="37"/>
      <c r="E123" s="37"/>
      <c r="F123" s="37"/>
    </row>
    <row r="124" spans="1:6" ht="18">
      <c r="A124" s="27" t="s">
        <v>47</v>
      </c>
      <c r="B124" s="28"/>
      <c r="C124" s="28"/>
      <c r="D124" s="37"/>
      <c r="E124" s="37"/>
      <c r="F124" s="37"/>
    </row>
    <row r="125" spans="1:6" ht="32.25" customHeight="1">
      <c r="A125" s="69" t="s">
        <v>99</v>
      </c>
      <c r="B125" s="73"/>
      <c r="C125" s="73"/>
      <c r="D125" s="73"/>
      <c r="E125" s="73"/>
      <c r="F125" s="73"/>
    </row>
    <row r="126" spans="1:9" ht="33.75" customHeight="1">
      <c r="A126" s="74" t="s">
        <v>69</v>
      </c>
      <c r="B126" s="75"/>
      <c r="C126" s="75"/>
      <c r="D126" s="75"/>
      <c r="E126" s="75"/>
      <c r="F126" s="75"/>
      <c r="I126" s="61"/>
    </row>
    <row r="127" spans="1:6" ht="33.75" customHeight="1">
      <c r="A127" s="71" t="s">
        <v>105</v>
      </c>
      <c r="B127" s="72"/>
      <c r="C127" s="72"/>
      <c r="D127" s="72"/>
      <c r="E127" s="72"/>
      <c r="F127" s="72"/>
    </row>
    <row r="128" spans="1:7" ht="51.75" customHeight="1">
      <c r="A128" s="67" t="s">
        <v>103</v>
      </c>
      <c r="B128" s="67"/>
      <c r="C128" s="68" t="s">
        <v>72</v>
      </c>
      <c r="D128" s="68"/>
      <c r="E128" s="68"/>
      <c r="F128" s="38"/>
      <c r="G128" s="26"/>
    </row>
    <row r="129" spans="1:7" ht="33" customHeight="1">
      <c r="A129" s="65" t="s">
        <v>104</v>
      </c>
      <c r="B129" s="32"/>
      <c r="C129" s="33"/>
      <c r="D129" s="34" t="s">
        <v>50</v>
      </c>
      <c r="E129" s="35"/>
      <c r="F129" s="43"/>
      <c r="G129" s="26"/>
    </row>
    <row r="130" s="44" customFormat="1" ht="34.5" customHeight="1">
      <c r="A130" s="54"/>
    </row>
    <row r="131" s="44" customFormat="1" ht="15.75" customHeight="1"/>
    <row r="132" ht="12.75" customHeight="1" hidden="1"/>
    <row r="133" spans="1:6" ht="12.75" customHeight="1" hidden="1">
      <c r="A133" s="14" t="s">
        <v>70</v>
      </c>
      <c r="D133" s="12"/>
      <c r="E133" s="12"/>
      <c r="F133" s="12"/>
    </row>
    <row r="134" spans="1:3" ht="12.75" customHeight="1" hidden="1">
      <c r="A134" t="s">
        <v>49</v>
      </c>
      <c r="C134" s="19" t="s">
        <v>71</v>
      </c>
    </row>
    <row r="135" ht="12.75" customHeight="1" hidden="1"/>
    <row r="136" ht="15.75" customHeight="1"/>
    <row r="137" ht="20.25" customHeight="1"/>
    <row r="138" ht="48.75" customHeight="1"/>
    <row r="139" ht="29.25" customHeight="1"/>
    <row r="141" ht="12.75" customHeight="1">
      <c r="C141" s="1" t="s">
        <v>9</v>
      </c>
    </row>
    <row r="143" spans="1:6" s="16" customFormat="1" ht="12.75">
      <c r="A143"/>
      <c r="B143" s="1"/>
      <c r="C143" s="1"/>
      <c r="D143" s="1"/>
      <c r="E143"/>
      <c r="F143"/>
    </row>
    <row r="144" ht="38.25" customHeight="1"/>
    <row r="145" ht="89.25" customHeight="1"/>
    <row r="146" ht="45.75" customHeight="1"/>
    <row r="147" ht="12.75" customHeight="1"/>
    <row r="148" ht="39" customHeight="1"/>
  </sheetData>
  <sheetProtection/>
  <mergeCells count="55">
    <mergeCell ref="D117:E117"/>
    <mergeCell ref="A100:C100"/>
    <mergeCell ref="A103:C103"/>
    <mergeCell ref="A109:F109"/>
    <mergeCell ref="A105:C105"/>
    <mergeCell ref="A104:C104"/>
    <mergeCell ref="A87:C87"/>
    <mergeCell ref="A91:C91"/>
    <mergeCell ref="A88:C88"/>
    <mergeCell ref="A86:C86"/>
    <mergeCell ref="A106:C106"/>
    <mergeCell ref="D116:E116"/>
    <mergeCell ref="A62:B62"/>
    <mergeCell ref="A63:B63"/>
    <mergeCell ref="A64:B64"/>
    <mergeCell ref="A65:B65"/>
    <mergeCell ref="A66:B66"/>
    <mergeCell ref="A83:C83"/>
    <mergeCell ref="A73:B73"/>
    <mergeCell ref="A74:B74"/>
    <mergeCell ref="A97:B97"/>
    <mergeCell ref="A90:C90"/>
    <mergeCell ref="A98:C98"/>
    <mergeCell ref="A99:C99"/>
    <mergeCell ref="A92:C92"/>
    <mergeCell ref="A84:C84"/>
    <mergeCell ref="A85:C85"/>
    <mergeCell ref="A89:C89"/>
    <mergeCell ref="A82:C82"/>
    <mergeCell ref="A1:F3"/>
    <mergeCell ref="A4:F4"/>
    <mergeCell ref="A56:B56"/>
    <mergeCell ref="A61:B61"/>
    <mergeCell ref="A30:B30"/>
    <mergeCell ref="A67:B67"/>
    <mergeCell ref="A68:B68"/>
    <mergeCell ref="A71:B71"/>
    <mergeCell ref="A72:B72"/>
    <mergeCell ref="A31:B31"/>
    <mergeCell ref="A58:B58"/>
    <mergeCell ref="A60:B60"/>
    <mergeCell ref="A57:B57"/>
    <mergeCell ref="A110:F110"/>
    <mergeCell ref="A121:F121"/>
    <mergeCell ref="A93:C93"/>
    <mergeCell ref="A75:B75"/>
    <mergeCell ref="A80:C80"/>
    <mergeCell ref="A81:C81"/>
    <mergeCell ref="A122:F122"/>
    <mergeCell ref="A128:B128"/>
    <mergeCell ref="C128:E128"/>
    <mergeCell ref="A120:F120"/>
    <mergeCell ref="A127:F127"/>
    <mergeCell ref="A125:F125"/>
    <mergeCell ref="A126:F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Libáň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smetanova</dc:creator>
  <cp:keywords/>
  <dc:description/>
  <cp:lastModifiedBy>Úřad Bačalky</cp:lastModifiedBy>
  <cp:lastPrinted>2017-05-19T12:16:16Z</cp:lastPrinted>
  <dcterms:created xsi:type="dcterms:W3CDTF">2010-03-22T08:24:08Z</dcterms:created>
  <dcterms:modified xsi:type="dcterms:W3CDTF">2017-06-26T16:41:13Z</dcterms:modified>
  <cp:category/>
  <cp:version/>
  <cp:contentType/>
  <cp:contentStatus/>
</cp:coreProperties>
</file>